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strukcja" sheetId="1" state="visible" r:id="rId3"/>
    <sheet name="Karta" sheetId="2" state="visible" r:id="rId4"/>
    <sheet name="Rejestr_dowodow" sheetId="3" state="visible" r:id="rId5"/>
    <sheet name="Skala" sheetId="4" state="visible" r:id="rId6"/>
    <sheet name="Przyklad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<sst xmlns="http://schemas.openxmlformats.org/spreadsheetml/2006/main" count="90" uniqueCount="66">
  <si>
    <t xml:space="preserve">Instrukcja</t>
  </si>
  <si>
    <t xml:space="preserve">1. Do czego służy: porównanie kandydatów na tych samych siedmiu pytaniach (4–10 z artykułu), na podstawie dowodów z rozmowy, nie wrażeń.</t>
  </si>
  <si>
    <t xml:space="preserve">2. Co wypełniasz: tylko komórki z żółtym tłem i niebieską czcionką (nazwy kandydatów, oceny 0–3, wagi, rejestr dowodów).</t>
  </si>
  <si>
    <t xml:space="preserve">3. Skala 0–3 jest opisana w arkuszu Skala. Wagi (1–3) domyślnie wynoszą 1. Zmień je tylko po ustaleniu z zarządem, co jest najważniejsze.</t>
  </si>
  <si>
    <t xml:space="preserve">4. Rejestr_dowodow: dla każdego kandydata i pytania zaznacz Tak/Nie przy czterech rodzajach dowodów. Arkusz podpowiada ocenę, ale to ty wpisujesz ją w arkuszu Karta.</t>
  </si>
  <si>
    <t xml:space="preserve">5. Wynik % to suma ważona ocen podzielona przez maksimum możliwe dla ocenionych pytań. Przy niepełnej ocenie wynik nie jest porównywalny (kolumna Kompletność).</t>
  </si>
  <si>
    <t xml:space="preserve">6. Arkusz Przyklad pokazuje wypełnioną kartę na danych fikcyjnych. Nie zawiera prawdziwych kandydatów.</t>
  </si>
  <si>
    <t xml:space="preserve">7. Uwaga: karta wspiera decyzję człowieka, nie podejmuje jej. Nie używaj wyniku jako jedynego filtra i nie zapisuj danych wrażliwych.</t>
  </si>
  <si>
    <t xml:space="preserve">8. Odpowiedzi i ocenę przechowuj zgodnie z polityką ochrony danych w swojej firmie (dane kandydatów to dane osobowe).</t>
  </si>
  <si>
    <t xml:space="preserve">Źródło kryteriów: artykuł „Jak ocenić kandydata na dyrektora IT: 10 pytań dla zarządu i rekruterów”.</t>
  </si>
  <si>
    <t xml:space="preserve">Karta oceny kandydatów na dyrektora IT</t>
  </si>
  <si>
    <t xml:space="preserve">Stanowisko:</t>
  </si>
  <si>
    <t xml:space="preserve">Data:</t>
  </si>
  <si>
    <t xml:space="preserve">Żółte komórki = do wypełnienia</t>
  </si>
  <si>
    <t xml:space="preserve">Nr</t>
  </si>
  <si>
    <t xml:space="preserve">Pytanie (skrót)</t>
  </si>
  <si>
    <t xml:space="preserve">Waga (1–3)</t>
  </si>
  <si>
    <t xml:space="preserve">Kandydat A</t>
  </si>
  <si>
    <t xml:space="preserve">Kandydat B</t>
  </si>
  <si>
    <t xml:space="preserve">Kandydat C</t>
  </si>
  <si>
    <t xml:space="preserve">Kandydat D</t>
  </si>
  <si>
    <t xml:space="preserve">Kandydat E</t>
  </si>
  <si>
    <t xml:space="preserve">4. Inicjatywa, którą zatrzymałeś mimo woli zarządu</t>
  </si>
  <si>
    <t xml:space="preserve">5. Budżet IT −20%: co wycinasz, czego nie ruszasz</t>
  </si>
  <si>
    <t xml:space="preserve">6. Prawdziwy incydent bezpieczeństwa: kto, co, o której</t>
  </si>
  <si>
    <t xml:space="preserve">7. Modernizacja systemu X w trzech zdaniach</t>
  </si>
  <si>
    <t xml:space="preserve">8. Kto awansował, kto odszedł i dlaczego</t>
  </si>
  <si>
    <t xml:space="preserve">9. Trudna informacja zwrotna i zmiana</t>
  </si>
  <si>
    <t xml:space="preserve">10. AI, które nie dało efektu, i liczby</t>
  </si>
  <si>
    <t xml:space="preserve">Liczba ocenionych pytań</t>
  </si>
  <si>
    <t xml:space="preserve">Suma ważona</t>
  </si>
  <si>
    <t xml:space="preserve">Maksimum dla ocenionych</t>
  </si>
  <si>
    <t xml:space="preserve">Wynik %</t>
  </si>
  <si>
    <t xml:space="preserve">Kompletność</t>
  </si>
  <si>
    <t xml:space="preserve">Ranking (1 = najwyższy)</t>
  </si>
  <si>
    <t xml:space="preserve">Czerwone flagi / uwagi</t>
  </si>
  <si>
    <t xml:space="preserve">Rejestr dowodów</t>
  </si>
  <si>
    <t xml:space="preserve">Podpowiedź: 0 = tryb warunkowy/brak odpowiedzi, 1 = brak dowodów, 2 = 1–2 dowody, 3 = 3–4 dowody.</t>
  </si>
  <si>
    <t xml:space="preserve">Kandydat</t>
  </si>
  <si>
    <t xml:space="preserve">Pytanie</t>
  </si>
  <si>
    <t xml:space="preserve">Nazwy</t>
  </si>
  <si>
    <t xml:space="preserve">Liczby</t>
  </si>
  <si>
    <t xml:space="preserve">Ludzie</t>
  </si>
  <si>
    <t xml:space="preserve">Efekt</t>
  </si>
  <si>
    <t xml:space="preserve">Tryb warunkowy lub brak odpowiedzi</t>
  </si>
  <si>
    <t xml:space="preserve">Liczba dowodów</t>
  </si>
  <si>
    <t xml:space="preserve">Podpowiedź oceny</t>
  </si>
  <si>
    <t xml:space="preserve">Notatki</t>
  </si>
  <si>
    <t xml:space="preserve">Skala oceny 0–3</t>
  </si>
  <si>
    <t xml:space="preserve">Ocena</t>
  </si>
  <si>
    <t xml:space="preserve">Znaczenie</t>
  </si>
  <si>
    <t xml:space="preserve">Brak odpowiedzi albo odpowiedź tylko hipotetyczna („gdybym”, „zrobiłbym”).</t>
  </si>
  <si>
    <t xml:space="preserve">Odpowiedź ogólna: brak nazw, liczb i konkretnych ludzi.</t>
  </si>
  <si>
    <t xml:space="preserve">Konkret częściowy: 1–2 z 4 dowodów (nazwy, liczby, ludzie, efekt).</t>
  </si>
  <si>
    <t xml:space="preserve">Konkret pełny: co najmniej 3 z 4 dowodów i da się to zweryfikować u referenta.</t>
  </si>
  <si>
    <t xml:space="preserve">Cztery rodzaje dowodów</t>
  </si>
  <si>
    <t xml:space="preserve">Padły nazwy systemów, dostawców, projektów lub firm.</t>
  </si>
  <si>
    <t xml:space="preserve">Padły kwoty, procenty, terminy, liczby osób lub wskaźniki.</t>
  </si>
  <si>
    <t xml:space="preserve">Padły konkretne role lub osoby: kto się nie zgadzał, kto zdecydował, kto awansował.</t>
  </si>
  <si>
    <t xml:space="preserve">Padło, jak to się skończyło i co się zmieniło potem.</t>
  </si>
  <si>
    <t xml:space="preserve">Karta oceny kandydatów na dyrektora IT (Dane fikcyjne, tylko do pokazania formatu.)</t>
  </si>
  <si>
    <t xml:space="preserve">Kandydat A (fikcyjny)</t>
  </si>
  <si>
    <t xml:space="preserve">Kandydat B (fikcyjny)</t>
  </si>
  <si>
    <t xml:space="preserve">Kandydat C (fikcyjny)</t>
  </si>
  <si>
    <t xml:space="preserve">P5: „zawalczę o budżet”</t>
  </si>
  <si>
    <t xml:space="preserve">P6: tryb warunkowy, brak opisu incydentu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</si>
</sst>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%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1F3A5F"/>
      <name val="Arial"/>
      <family val="0"/>
      <charset val="1"/>
    </font>
    <font>
      <sz val="1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color rgb="FF0000FF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1F3A5F"/>
        <bgColor rgb="FF333333"/>
      </patternFill>
    </fill>
    <fill>
      <patternFill patternType="solid">
        <fgColor rgb="FFDCE6F1"/>
        <bgColor rgb="FFCC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C5CE"/>
      </left>
      <right style="thin">
        <color rgb="FFBFC5CE"/>
      </right>
      <top style="thin">
        <color rgb="FFBFC5CE"/>
      </top>
      <bottom style="thin">
        <color rgb="FFBFC5CE"/>
      </bottom>
      <diagonal/>
    </border>
    <border diagonalUp="false" diagonalDown="false">
      <left style="thin">
        <color rgb="FFBFC5CE"/>
      </left>
      <right/>
      <top style="thin">
        <color rgb="FFBFC5CE"/>
      </top>
      <bottom style="thin">
        <color rgb="FFBFC5CE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C5CE"/>
      <rgbColor rgb="FF808080"/>
      <rgbColor rgb="FF9999FF"/>
      <rgbColor rgb="FF993366"/>
      <rgbColor rgb="FFFFFFCC"/>
      <rgbColor rgb="FFDCE6F1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1F3A5F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12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0"/>
  </cols>
  <sheetData>
    <row r="1" customFormat="false" ht="17.35" hidden="false" customHeight="false" outlineLevel="0" collapsed="false">
      <c r="A1" s="1" t="s">
        <v>0</v>
      </c>
    </row>
    <row r="3" customFormat="false" ht="31.5" hidden="false" customHeight="true" outlineLevel="0" collapsed="false">
      <c r="A3" s="2" t="s">
        <v>1</v>
      </c>
    </row>
    <row r="4" customFormat="false" ht="31.5" hidden="false" customHeight="true" outlineLevel="0" collapsed="false">
      <c r="A4" s="2" t="s">
        <v>2</v>
      </c>
    </row>
    <row r="5" customFormat="false" ht="31.5" hidden="false" customHeight="true" outlineLevel="0" collapsed="false">
      <c r="A5" s="2" t="s">
        <v>3</v>
      </c>
    </row>
    <row r="6" customFormat="false" ht="31.5" hidden="false" customHeight="true" outlineLevel="0" collapsed="false">
      <c r="A6" s="2" t="s">
        <v>4</v>
      </c>
    </row>
    <row r="7" customFormat="false" ht="31.5" hidden="false" customHeight="true" outlineLevel="0" collapsed="false">
      <c r="A7" s="2" t="s">
        <v>5</v>
      </c>
    </row>
    <row r="8" customFormat="false" ht="31.5" hidden="false" customHeight="true" outlineLevel="0" collapsed="false">
      <c r="A8" s="2" t="s">
        <v>6</v>
      </c>
    </row>
    <row r="9" customFormat="false" ht="31.5" hidden="false" customHeight="true" outlineLevel="0" collapsed="false">
      <c r="A9" s="2" t="s">
        <v>7</v>
      </c>
    </row>
    <row r="10" customFormat="false" ht="31.5" hidden="false" customHeight="true" outlineLevel="0" collapsed="false">
      <c r="A10" s="2" t="s">
        <v>8</v>
      </c>
    </row>
    <row r="12" customFormat="false" ht="15" hidden="false" customHeight="false" outlineLevel="0" collapsed="false">
      <c r="A12" s="3" t="s">
        <v>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5" topLeftCell="D6" activePane="bottomRight" state="frozen"/>
      <selection pane="topLeft" activeCell="A1" activeCellId="0" sqref="A1"/>
      <selection pane="topRight" activeCell="D1" activeCellId="0" sqref="D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46"/>
    <col collapsed="false" customWidth="true" hidden="false" outlineLevel="0" max="3" min="3" style="0" width="11"/>
    <col collapsed="false" customWidth="true" hidden="false" outlineLevel="0" max="8" min="4" style="0" width="17"/>
  </cols>
  <sheetData>
    <row r="1" customFormat="false" ht="17.35" hidden="false" customHeight="false" outlineLevel="0" collapsed="false">
      <c r="A1" s="1" t="s">
        <v>10</v>
      </c>
    </row>
    <row r="2" customFormat="false" ht="15" hidden="false" customHeight="false" outlineLevel="0" collapsed="false">
      <c r="A2" s="4" t="s">
        <v>11</v>
      </c>
      <c r="B2" s="5"/>
      <c r="D2" s="4" t="s">
        <v>12</v>
      </c>
      <c r="E2" s="5"/>
    </row>
    <row r="3" customFormat="false" ht="15" hidden="false" customHeight="false" outlineLevel="0" collapsed="false">
      <c r="A3" s="3" t="s">
        <v>13</v>
      </c>
    </row>
    <row r="5" customFormat="false" ht="15" hidden="false" customHeight="false" outlineLevel="0" collapsed="false">
      <c r="A5" s="6" t="s">
        <v>14</v>
      </c>
      <c r="B5" s="6" t="s">
        <v>15</v>
      </c>
      <c r="C5" s="6" t="s">
        <v>16</v>
      </c>
      <c r="D5" s="7" t="s">
        <v>17</v>
      </c>
      <c r="E5" s="7" t="s">
        <v>18</v>
      </c>
      <c r="F5" s="7" t="s">
        <v>19</v>
      </c>
      <c r="G5" s="7" t="s">
        <v>20</v>
      </c>
      <c r="H5" s="7" t="s">
        <v>21</v>
      </c>
    </row>
    <row r="6" customFormat="false" ht="30" hidden="false" customHeight="true" outlineLevel="0" collapsed="false">
      <c r="A6" s="8" t="n">
        <v>4</v>
      </c>
      <c r="B6" s="9" t="s">
        <v>22</v>
      </c>
      <c r="C6" s="10" t="n">
        <v>1</v>
      </c>
      <c r="D6" s="10"/>
      <c r="E6" s="10"/>
      <c r="F6" s="10"/>
      <c r="G6" s="10"/>
      <c r="H6" s="10"/>
    </row>
    <row r="7" customFormat="false" ht="30" hidden="false" customHeight="true" outlineLevel="0" collapsed="false">
      <c r="A7" s="8" t="n">
        <v>5</v>
      </c>
      <c r="B7" s="9" t="s">
        <v>23</v>
      </c>
      <c r="C7" s="10" t="n">
        <v>1</v>
      </c>
      <c r="D7" s="10"/>
      <c r="E7" s="10"/>
      <c r="F7" s="10"/>
      <c r="G7" s="10"/>
      <c r="H7" s="10"/>
    </row>
    <row r="8" customFormat="false" ht="30" hidden="false" customHeight="true" outlineLevel="0" collapsed="false">
      <c r="A8" s="8" t="n">
        <v>6</v>
      </c>
      <c r="B8" s="9" t="s">
        <v>24</v>
      </c>
      <c r="C8" s="10" t="n">
        <v>1</v>
      </c>
      <c r="D8" s="10"/>
      <c r="E8" s="10"/>
      <c r="F8" s="10"/>
      <c r="G8" s="10"/>
      <c r="H8" s="10"/>
    </row>
    <row r="9" customFormat="false" ht="30" hidden="false" customHeight="true" outlineLevel="0" collapsed="false">
      <c r="A9" s="8" t="n">
        <v>7</v>
      </c>
      <c r="B9" s="9" t="s">
        <v>25</v>
      </c>
      <c r="C9" s="10" t="n">
        <v>1</v>
      </c>
      <c r="D9" s="10"/>
      <c r="E9" s="10"/>
      <c r="F9" s="10"/>
      <c r="G9" s="10"/>
      <c r="H9" s="10"/>
    </row>
    <row r="10" customFormat="false" ht="30" hidden="false" customHeight="true" outlineLevel="0" collapsed="false">
      <c r="A10" s="8" t="n">
        <v>8</v>
      </c>
      <c r="B10" s="9" t="s">
        <v>26</v>
      </c>
      <c r="C10" s="10" t="n">
        <v>1</v>
      </c>
      <c r="D10" s="10"/>
      <c r="E10" s="10"/>
      <c r="F10" s="10"/>
      <c r="G10" s="10"/>
      <c r="H10" s="10"/>
    </row>
    <row r="11" customFormat="false" ht="30" hidden="false" customHeight="true" outlineLevel="0" collapsed="false">
      <c r="A11" s="8" t="n">
        <v>9</v>
      </c>
      <c r="B11" s="9" t="s">
        <v>27</v>
      </c>
      <c r="C11" s="10" t="n">
        <v>1</v>
      </c>
      <c r="D11" s="10"/>
      <c r="E11" s="10"/>
      <c r="F11" s="10"/>
      <c r="G11" s="10"/>
      <c r="H11" s="10"/>
    </row>
    <row r="12" customFormat="false" ht="30" hidden="false" customHeight="true" outlineLevel="0" collapsed="false">
      <c r="A12" s="8" t="n">
        <v>10</v>
      </c>
      <c r="B12" s="9" t="s">
        <v>28</v>
      </c>
      <c r="C12" s="10" t="n">
        <v>1</v>
      </c>
      <c r="D12" s="10"/>
      <c r="E12" s="10"/>
      <c r="F12" s="10"/>
      <c r="G12" s="10"/>
      <c r="H12" s="10"/>
    </row>
    <row r="14" customFormat="false" ht="15" hidden="false" customHeight="true" outlineLevel="0" collapsed="false">
      <c r="A14" s="11" t="s">
        <v>29</v>
      </c>
      <c r="B14" s="11"/>
      <c r="C14" s="11"/>
      <c r="D14" s="8" t="n">
        <f aca="false">COUNT(D6:D12)</f>
        <v>0</v>
      </c>
      <c r="E14" s="8" t="n">
        <f aca="false">COUNT(E6:E12)</f>
        <v>0</v>
      </c>
      <c r="F14" s="8" t="n">
        <f aca="false">COUNT(F6:F12)</f>
        <v>0</v>
      </c>
      <c r="G14" s="8" t="n">
        <f aca="false">COUNT(G6:G12)</f>
        <v>0</v>
      </c>
      <c r="H14" s="8" t="n">
        <f aca="false">COUNT(H6:H12)</f>
        <v>0</v>
      </c>
    </row>
    <row r="15" customFormat="false" ht="15" hidden="false" customHeight="true" outlineLevel="0" collapsed="false">
      <c r="A15" s="11" t="s">
        <v>30</v>
      </c>
      <c r="B15" s="11"/>
      <c r="C15" s="11"/>
      <c r="D15" s="8" t="n">
        <f aca="false">SUMPRODUCT($C$6:$C$12,D6:D12)</f>
        <v>0</v>
      </c>
      <c r="E15" s="8" t="n">
        <f aca="false">SUMPRODUCT($C$6:$C$12,E6:E12)</f>
        <v>0</v>
      </c>
      <c r="F15" s="8" t="n">
        <f aca="false">SUMPRODUCT($C$6:$C$12,F6:F12)</f>
        <v>0</v>
      </c>
      <c r="G15" s="8" t="n">
        <f aca="false">SUMPRODUCT($C$6:$C$12,G6:G12)</f>
        <v>0</v>
      </c>
      <c r="H15" s="8" t="n">
        <f aca="false">SUMPRODUCT($C$6:$C$12,H6:H12)</f>
        <v>0</v>
      </c>
    </row>
    <row r="16" customFormat="false" ht="15" hidden="false" customHeight="true" outlineLevel="0" collapsed="false">
      <c r="A16" s="11" t="s">
        <v>31</v>
      </c>
      <c r="B16" s="11"/>
      <c r="C16" s="11"/>
      <c r="D16" s="8" t="n">
        <f aca="false">SUMPRODUCT($C$6:$C$12,--(D6:D12&lt;&gt;""))*3</f>
        <v>0</v>
      </c>
      <c r="E16" s="8" t="n">
        <f aca="false">SUMPRODUCT($C$6:$C$12,--(E6:E12&lt;&gt;""))*3</f>
        <v>0</v>
      </c>
      <c r="F16" s="8" t="n">
        <f aca="false">SUMPRODUCT($C$6:$C$12,--(F6:F12&lt;&gt;""))*3</f>
        <v>0</v>
      </c>
      <c r="G16" s="8" t="n">
        <f aca="false">SUMPRODUCT($C$6:$C$12,--(G6:G12&lt;&gt;""))*3</f>
        <v>0</v>
      </c>
      <c r="H16" s="8" t="n">
        <f aca="false">SUMPRODUCT($C$6:$C$12,--(H6:H12&lt;&gt;""))*3</f>
        <v>0</v>
      </c>
    </row>
    <row r="17" customFormat="false" ht="15" hidden="false" customHeight="true" outlineLevel="0" collapsed="false">
      <c r="A17" s="11" t="s">
        <v>32</v>
      </c>
      <c r="B17" s="11"/>
      <c r="C17" s="11"/>
      <c r="D17" s="12" t="str">
        <f aca="false">IF(D16=0,"",D15/D16)</f>
        <v/>
      </c>
      <c r="E17" s="12" t="str">
        <f aca="false">IF(E16=0,"",E15/E16)</f>
        <v/>
      </c>
      <c r="F17" s="12" t="str">
        <f aca="false">IF(F16=0,"",F15/F16)</f>
        <v/>
      </c>
      <c r="G17" s="12" t="str">
        <f aca="false">IF(G16=0,"",G15/G16)</f>
        <v/>
      </c>
      <c r="H17" s="12" t="str">
        <f aca="false">IF(H16=0,"",H15/H16)</f>
        <v/>
      </c>
    </row>
    <row r="18" customFormat="false" ht="15" hidden="false" customHeight="true" outlineLevel="0" collapsed="false">
      <c r="A18" s="11" t="s">
        <v>33</v>
      </c>
      <c r="B18" s="11"/>
      <c r="C18" s="11"/>
      <c r="D18" s="8" t="str">
        <f aca="false">IF(D14=0,"",IF(D14=7,"kompletna","niepełna"))</f>
        <v/>
      </c>
      <c r="E18" s="8" t="str">
        <f aca="false">IF(E14=0,"",IF(E14=7,"kompletna","niepełna"))</f>
        <v/>
      </c>
      <c r="F18" s="8" t="str">
        <f aca="false">IF(F14=0,"",IF(F14=7,"kompletna","niepełna"))</f>
        <v/>
      </c>
      <c r="G18" s="8" t="str">
        <f aca="false">IF(G14=0,"",IF(G14=7,"kompletna","niepełna"))</f>
        <v/>
      </c>
      <c r="H18" s="8" t="str">
        <f aca="false">IF(H14=0,"",IF(H14=7,"kompletna","niepełna"))</f>
        <v/>
      </c>
    </row>
    <row r="19" customFormat="false" ht="15" hidden="false" customHeight="true" outlineLevel="0" collapsed="false">
      <c r="A19" s="11" t="s">
        <v>34</v>
      </c>
      <c r="B19" s="11"/>
      <c r="C19" s="11"/>
      <c r="D19" s="8" t="str">
        <f aca="false">IF(D17="","",RANK(D17,$D$17:$H$17))</f>
        <v/>
      </c>
      <c r="E19" s="8" t="str">
        <f aca="false">IF(E17="","",RANK(E17,$D$17:$H$17))</f>
        <v/>
      </c>
      <c r="F19" s="8" t="str">
        <f aca="false">IF(F17="","",RANK(F17,$D$17:$H$17))</f>
        <v/>
      </c>
      <c r="G19" s="8" t="str">
        <f aca="false">IF(G17="","",RANK(G17,$D$17:$H$17))</f>
        <v/>
      </c>
      <c r="H19" s="8" t="str">
        <f aca="false">IF(H17="","",RANK(H17,$D$17:$H$17))</f>
        <v/>
      </c>
    </row>
    <row r="21" customFormat="false" ht="60" hidden="false" customHeight="true" outlineLevel="0" collapsed="false">
      <c r="A21" s="13" t="s">
        <v>35</v>
      </c>
      <c r="B21" s="13"/>
      <c r="C21" s="13"/>
      <c r="D21" s="14"/>
      <c r="E21" s="14"/>
      <c r="F21" s="14"/>
      <c r="G21" s="14"/>
      <c r="H21" s="14"/>
    </row>
  </sheetData>
  <mergeCells count="7">
    <mergeCell ref="A14:C14"/>
    <mergeCell ref="A15:C15"/>
    <mergeCell ref="A16:C16"/>
    <mergeCell ref="A17:C17"/>
    <mergeCell ref="A18:C18"/>
    <mergeCell ref="A19:C19"/>
    <mergeCell ref="A21:C21"/>
  </mergeCells>
  <dataValidations count="2">
    <dataValidation allowBlank="true" errorStyle="stop" operator="between" showDropDown="false" showErrorMessage="false" showInputMessage="false" sqref="D6:H12" type="list">
      <formula1>"0,1,2,3"</formula1>
      <formula2>0</formula2>
    </dataValidation>
    <dataValidation allowBlank="false" errorStyle="stop" operator="between" showDropDown="false" showErrorMessage="false" showInputMessage="false" sqref="C6:C12" type="list">
      <formula1>"1,2,3"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3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6" min="2" style="0" width="9"/>
    <col collapsed="false" customWidth="true" hidden="false" outlineLevel="0" max="7" min="7" style="0" width="18"/>
    <col collapsed="false" customWidth="true" hidden="false" outlineLevel="0" max="8" min="8" style="0" width="11"/>
    <col collapsed="false" customWidth="true" hidden="false" outlineLevel="0" max="9" min="9" style="0" width="12"/>
    <col collapsed="false" customWidth="true" hidden="false" outlineLevel="0" max="10" min="10" style="0" width="40"/>
  </cols>
  <sheetData>
    <row r="1" customFormat="false" ht="17.35" hidden="false" customHeight="false" outlineLevel="0" collapsed="false">
      <c r="A1" s="1" t="s">
        <v>36</v>
      </c>
    </row>
    <row r="2" customFormat="false" ht="15" hidden="false" customHeight="false" outlineLevel="0" collapsed="false">
      <c r="A2" s="3" t="s">
        <v>37</v>
      </c>
    </row>
    <row r="4" customFormat="false" ht="23.85" hidden="false" customHeight="false" outlineLevel="0" collapsed="false">
      <c r="A4" s="6" t="s">
        <v>38</v>
      </c>
      <c r="B4" s="6" t="s">
        <v>39</v>
      </c>
      <c r="C4" s="6" t="s">
        <v>40</v>
      </c>
      <c r="D4" s="6" t="s">
        <v>41</v>
      </c>
      <c r="E4" s="6" t="s">
        <v>42</v>
      </c>
      <c r="F4" s="6" t="s">
        <v>43</v>
      </c>
      <c r="G4" s="6" t="s">
        <v>44</v>
      </c>
      <c r="H4" s="6" t="s">
        <v>45</v>
      </c>
      <c r="I4" s="6" t="s">
        <v>46</v>
      </c>
      <c r="J4" s="6" t="s">
        <v>47</v>
      </c>
    </row>
    <row r="5" customFormat="false" ht="15" hidden="false" customHeight="false" outlineLevel="0" collapsed="false">
      <c r="A5" s="9" t="str">
        <f aca="false">Karta!D5</f>
        <v>Kandydat A</v>
      </c>
      <c r="B5" s="8" t="n">
        <v>4</v>
      </c>
      <c r="C5" s="10"/>
      <c r="D5" s="10"/>
      <c r="E5" s="10"/>
      <c r="F5" s="10"/>
      <c r="G5" s="10"/>
      <c r="H5" s="8" t="n">
        <f aca="false">COUNTIF(C5:F5,"Tak")</f>
        <v>0</v>
      </c>
      <c r="I5" s="8" t="str">
        <f aca="false">IF(G5="Tak",0,IF(COUNTA(C5:F5)=0,"",IF(H5&gt;=3,3,IF(H5&gt;=1,2,1))))</f>
        <v/>
      </c>
      <c r="J5" s="14"/>
    </row>
    <row r="6" customFormat="false" ht="15" hidden="false" customHeight="false" outlineLevel="0" collapsed="false">
      <c r="A6" s="9" t="str">
        <f aca="false">Karta!D5</f>
        <v>Kandydat A</v>
      </c>
      <c r="B6" s="8" t="n">
        <v>5</v>
      </c>
      <c r="C6" s="10"/>
      <c r="D6" s="10"/>
      <c r="E6" s="10"/>
      <c r="F6" s="10"/>
      <c r="G6" s="10"/>
      <c r="H6" s="8" t="n">
        <f aca="false">COUNTIF(C6:F6,"Tak")</f>
        <v>0</v>
      </c>
      <c r="I6" s="8" t="str">
        <f aca="false">IF(G6="Tak",0,IF(COUNTA(C6:F6)=0,"",IF(H6&gt;=3,3,IF(H6&gt;=1,2,1))))</f>
        <v/>
      </c>
      <c r="J6" s="14"/>
    </row>
    <row r="7" customFormat="false" ht="15" hidden="false" customHeight="false" outlineLevel="0" collapsed="false">
      <c r="A7" s="9" t="str">
        <f aca="false">Karta!D5</f>
        <v>Kandydat A</v>
      </c>
      <c r="B7" s="8" t="n">
        <v>6</v>
      </c>
      <c r="C7" s="10"/>
      <c r="D7" s="10"/>
      <c r="E7" s="10"/>
      <c r="F7" s="10"/>
      <c r="G7" s="10"/>
      <c r="H7" s="8" t="n">
        <f aca="false">COUNTIF(C7:F7,"Tak")</f>
        <v>0</v>
      </c>
      <c r="I7" s="8" t="str">
        <f aca="false">IF(G7="Tak",0,IF(COUNTA(C7:F7)=0,"",IF(H7&gt;=3,3,IF(H7&gt;=1,2,1))))</f>
        <v/>
      </c>
      <c r="J7" s="14"/>
    </row>
    <row r="8" customFormat="false" ht="15" hidden="false" customHeight="false" outlineLevel="0" collapsed="false">
      <c r="A8" s="9" t="str">
        <f aca="false">Karta!D5</f>
        <v>Kandydat A</v>
      </c>
      <c r="B8" s="8" t="n">
        <v>7</v>
      </c>
      <c r="C8" s="10"/>
      <c r="D8" s="10"/>
      <c r="E8" s="10"/>
      <c r="F8" s="10"/>
      <c r="G8" s="10"/>
      <c r="H8" s="8" t="n">
        <f aca="false">COUNTIF(C8:F8,"Tak")</f>
        <v>0</v>
      </c>
      <c r="I8" s="8" t="str">
        <f aca="false">IF(G8="Tak",0,IF(COUNTA(C8:F8)=0,"",IF(H8&gt;=3,3,IF(H8&gt;=1,2,1))))</f>
        <v/>
      </c>
      <c r="J8" s="14"/>
    </row>
    <row r="9" customFormat="false" ht="15" hidden="false" customHeight="false" outlineLevel="0" collapsed="false">
      <c r="A9" s="9" t="str">
        <f aca="false">Karta!D5</f>
        <v>Kandydat A</v>
      </c>
      <c r="B9" s="8" t="n">
        <v>8</v>
      </c>
      <c r="C9" s="10"/>
      <c r="D9" s="10"/>
      <c r="E9" s="10"/>
      <c r="F9" s="10"/>
      <c r="G9" s="10"/>
      <c r="H9" s="8" t="n">
        <f aca="false">COUNTIF(C9:F9,"Tak")</f>
        <v>0</v>
      </c>
      <c r="I9" s="8" t="str">
        <f aca="false">IF(G9="Tak",0,IF(COUNTA(C9:F9)=0,"",IF(H9&gt;=3,3,IF(H9&gt;=1,2,1))))</f>
        <v/>
      </c>
      <c r="J9" s="14"/>
    </row>
    <row r="10" customFormat="false" ht="15" hidden="false" customHeight="false" outlineLevel="0" collapsed="false">
      <c r="A10" s="9" t="str">
        <f aca="false">Karta!D5</f>
        <v>Kandydat A</v>
      </c>
      <c r="B10" s="8" t="n">
        <v>9</v>
      </c>
      <c r="C10" s="10"/>
      <c r="D10" s="10"/>
      <c r="E10" s="10"/>
      <c r="F10" s="10"/>
      <c r="G10" s="10"/>
      <c r="H10" s="8" t="n">
        <f aca="false">COUNTIF(C10:F10,"Tak")</f>
        <v>0</v>
      </c>
      <c r="I10" s="8" t="str">
        <f aca="false">IF(G10="Tak",0,IF(COUNTA(C10:F10)=0,"",IF(H10&gt;=3,3,IF(H10&gt;=1,2,1))))</f>
        <v/>
      </c>
      <c r="J10" s="14"/>
    </row>
    <row r="11" customFormat="false" ht="15" hidden="false" customHeight="false" outlineLevel="0" collapsed="false">
      <c r="A11" s="9" t="str">
        <f aca="false">Karta!D5</f>
        <v>Kandydat A</v>
      </c>
      <c r="B11" s="8" t="n">
        <v>10</v>
      </c>
      <c r="C11" s="10"/>
      <c r="D11" s="10"/>
      <c r="E11" s="10"/>
      <c r="F11" s="10"/>
      <c r="G11" s="10"/>
      <c r="H11" s="8" t="n">
        <f aca="false">COUNTIF(C11:F11,"Tak")</f>
        <v>0</v>
      </c>
      <c r="I11" s="8" t="str">
        <f aca="false">IF(G11="Tak",0,IF(COUNTA(C11:F11)=0,"",IF(H11&gt;=3,3,IF(H11&gt;=1,2,1))))</f>
        <v/>
      </c>
      <c r="J11" s="14"/>
    </row>
    <row r="12" customFormat="false" ht="15" hidden="false" customHeight="false" outlineLevel="0" collapsed="false">
      <c r="A12" s="9" t="str">
        <f aca="false">Karta!E5</f>
        <v>Kandydat B</v>
      </c>
      <c r="B12" s="8" t="n">
        <v>4</v>
      </c>
      <c r="C12" s="10"/>
      <c r="D12" s="10"/>
      <c r="E12" s="10"/>
      <c r="F12" s="10"/>
      <c r="G12" s="10"/>
      <c r="H12" s="8" t="n">
        <f aca="false">COUNTIF(C12:F12,"Tak")</f>
        <v>0</v>
      </c>
      <c r="I12" s="8" t="str">
        <f aca="false">IF(G12="Tak",0,IF(COUNTA(C12:F12)=0,"",IF(H12&gt;=3,3,IF(H12&gt;=1,2,1))))</f>
        <v/>
      </c>
      <c r="J12" s="14"/>
    </row>
    <row r="13" customFormat="false" ht="15" hidden="false" customHeight="false" outlineLevel="0" collapsed="false">
      <c r="A13" s="9" t="str">
        <f aca="false">Karta!E5</f>
        <v>Kandydat B</v>
      </c>
      <c r="B13" s="8" t="n">
        <v>5</v>
      </c>
      <c r="C13" s="10"/>
      <c r="D13" s="10"/>
      <c r="E13" s="10"/>
      <c r="F13" s="10"/>
      <c r="G13" s="10"/>
      <c r="H13" s="8" t="n">
        <f aca="false">COUNTIF(C13:F13,"Tak")</f>
        <v>0</v>
      </c>
      <c r="I13" s="8" t="str">
        <f aca="false">IF(G13="Tak",0,IF(COUNTA(C13:F13)=0,"",IF(H13&gt;=3,3,IF(H13&gt;=1,2,1))))</f>
        <v/>
      </c>
      <c r="J13" s="14"/>
    </row>
    <row r="14" customFormat="false" ht="15" hidden="false" customHeight="false" outlineLevel="0" collapsed="false">
      <c r="A14" s="9" t="str">
        <f aca="false">Karta!E5</f>
        <v>Kandydat B</v>
      </c>
      <c r="B14" s="8" t="n">
        <v>6</v>
      </c>
      <c r="C14" s="10"/>
      <c r="D14" s="10"/>
      <c r="E14" s="10"/>
      <c r="F14" s="10"/>
      <c r="G14" s="10"/>
      <c r="H14" s="8" t="n">
        <f aca="false">COUNTIF(C14:F14,"Tak")</f>
        <v>0</v>
      </c>
      <c r="I14" s="8" t="str">
        <f aca="false">IF(G14="Tak",0,IF(COUNTA(C14:F14)=0,"",IF(H14&gt;=3,3,IF(H14&gt;=1,2,1))))</f>
        <v/>
      </c>
      <c r="J14" s="14"/>
    </row>
    <row r="15" customFormat="false" ht="15" hidden="false" customHeight="false" outlineLevel="0" collapsed="false">
      <c r="A15" s="9" t="str">
        <f aca="false">Karta!E5</f>
        <v>Kandydat B</v>
      </c>
      <c r="B15" s="8" t="n">
        <v>7</v>
      </c>
      <c r="C15" s="10"/>
      <c r="D15" s="10"/>
      <c r="E15" s="10"/>
      <c r="F15" s="10"/>
      <c r="G15" s="10"/>
      <c r="H15" s="8" t="n">
        <f aca="false">COUNTIF(C15:F15,"Tak")</f>
        <v>0</v>
      </c>
      <c r="I15" s="8" t="str">
        <f aca="false">IF(G15="Tak",0,IF(COUNTA(C15:F15)=0,"",IF(H15&gt;=3,3,IF(H15&gt;=1,2,1))))</f>
        <v/>
      </c>
      <c r="J15" s="14"/>
    </row>
    <row r="16" customFormat="false" ht="15" hidden="false" customHeight="false" outlineLevel="0" collapsed="false">
      <c r="A16" s="9" t="str">
        <f aca="false">Karta!E5</f>
        <v>Kandydat B</v>
      </c>
      <c r="B16" s="8" t="n">
        <v>8</v>
      </c>
      <c r="C16" s="10"/>
      <c r="D16" s="10"/>
      <c r="E16" s="10"/>
      <c r="F16" s="10"/>
      <c r="G16" s="10"/>
      <c r="H16" s="8" t="n">
        <f aca="false">COUNTIF(C16:F16,"Tak")</f>
        <v>0</v>
      </c>
      <c r="I16" s="8" t="str">
        <f aca="false">IF(G16="Tak",0,IF(COUNTA(C16:F16)=0,"",IF(H16&gt;=3,3,IF(H16&gt;=1,2,1))))</f>
        <v/>
      </c>
      <c r="J16" s="14"/>
    </row>
    <row r="17" customFormat="false" ht="15" hidden="false" customHeight="false" outlineLevel="0" collapsed="false">
      <c r="A17" s="9" t="str">
        <f aca="false">Karta!E5</f>
        <v>Kandydat B</v>
      </c>
      <c r="B17" s="8" t="n">
        <v>9</v>
      </c>
      <c r="C17" s="10"/>
      <c r="D17" s="10"/>
      <c r="E17" s="10"/>
      <c r="F17" s="10"/>
      <c r="G17" s="10"/>
      <c r="H17" s="8" t="n">
        <f aca="false">COUNTIF(C17:F17,"Tak")</f>
        <v>0</v>
      </c>
      <c r="I17" s="8" t="str">
        <f aca="false">IF(G17="Tak",0,IF(COUNTA(C17:F17)=0,"",IF(H17&gt;=3,3,IF(H17&gt;=1,2,1))))</f>
        <v/>
      </c>
      <c r="J17" s="14"/>
    </row>
    <row r="18" customFormat="false" ht="15" hidden="false" customHeight="false" outlineLevel="0" collapsed="false">
      <c r="A18" s="9" t="str">
        <f aca="false">Karta!E5</f>
        <v>Kandydat B</v>
      </c>
      <c r="B18" s="8" t="n">
        <v>10</v>
      </c>
      <c r="C18" s="10"/>
      <c r="D18" s="10"/>
      <c r="E18" s="10"/>
      <c r="F18" s="10"/>
      <c r="G18" s="10"/>
      <c r="H18" s="8" t="n">
        <f aca="false">COUNTIF(C18:F18,"Tak")</f>
        <v>0</v>
      </c>
      <c r="I18" s="8" t="str">
        <f aca="false">IF(G18="Tak",0,IF(COUNTA(C18:F18)=0,"",IF(H18&gt;=3,3,IF(H18&gt;=1,2,1))))</f>
        <v/>
      </c>
      <c r="J18" s="14"/>
    </row>
    <row r="19" customFormat="false" ht="15" hidden="false" customHeight="false" outlineLevel="0" collapsed="false">
      <c r="A19" s="9" t="str">
        <f aca="false">Karta!F5</f>
        <v>Kandydat C</v>
      </c>
      <c r="B19" s="8" t="n">
        <v>4</v>
      </c>
      <c r="C19" s="10"/>
      <c r="D19" s="10"/>
      <c r="E19" s="10"/>
      <c r="F19" s="10"/>
      <c r="G19" s="10"/>
      <c r="H19" s="8" t="n">
        <f aca="false">COUNTIF(C19:F19,"Tak")</f>
        <v>0</v>
      </c>
      <c r="I19" s="8" t="str">
        <f aca="false">IF(G19="Tak",0,IF(COUNTA(C19:F19)=0,"",IF(H19&gt;=3,3,IF(H19&gt;=1,2,1))))</f>
        <v/>
      </c>
      <c r="J19" s="14"/>
    </row>
    <row r="20" customFormat="false" ht="15" hidden="false" customHeight="false" outlineLevel="0" collapsed="false">
      <c r="A20" s="9" t="str">
        <f aca="false">Karta!F5</f>
        <v>Kandydat C</v>
      </c>
      <c r="B20" s="8" t="n">
        <v>5</v>
      </c>
      <c r="C20" s="10"/>
      <c r="D20" s="10"/>
      <c r="E20" s="10"/>
      <c r="F20" s="10"/>
      <c r="G20" s="10"/>
      <c r="H20" s="8" t="n">
        <f aca="false">COUNTIF(C20:F20,"Tak")</f>
        <v>0</v>
      </c>
      <c r="I20" s="8" t="str">
        <f aca="false">IF(G20="Tak",0,IF(COUNTA(C20:F20)=0,"",IF(H20&gt;=3,3,IF(H20&gt;=1,2,1))))</f>
        <v/>
      </c>
      <c r="J20" s="14"/>
    </row>
    <row r="21" customFormat="false" ht="15" hidden="false" customHeight="false" outlineLevel="0" collapsed="false">
      <c r="A21" s="9" t="str">
        <f aca="false">Karta!F5</f>
        <v>Kandydat C</v>
      </c>
      <c r="B21" s="8" t="n">
        <v>6</v>
      </c>
      <c r="C21" s="10"/>
      <c r="D21" s="10"/>
      <c r="E21" s="10"/>
      <c r="F21" s="10"/>
      <c r="G21" s="10"/>
      <c r="H21" s="8" t="n">
        <f aca="false">COUNTIF(C21:F21,"Tak")</f>
        <v>0</v>
      </c>
      <c r="I21" s="8" t="str">
        <f aca="false">IF(G21="Tak",0,IF(COUNTA(C21:F21)=0,"",IF(H21&gt;=3,3,IF(H21&gt;=1,2,1))))</f>
        <v/>
      </c>
      <c r="J21" s="14"/>
    </row>
    <row r="22" customFormat="false" ht="15" hidden="false" customHeight="false" outlineLevel="0" collapsed="false">
      <c r="A22" s="9" t="str">
        <f aca="false">Karta!F5</f>
        <v>Kandydat C</v>
      </c>
      <c r="B22" s="8" t="n">
        <v>7</v>
      </c>
      <c r="C22" s="10"/>
      <c r="D22" s="10"/>
      <c r="E22" s="10"/>
      <c r="F22" s="10"/>
      <c r="G22" s="10"/>
      <c r="H22" s="8" t="n">
        <f aca="false">COUNTIF(C22:F22,"Tak")</f>
        <v>0</v>
      </c>
      <c r="I22" s="8" t="str">
        <f aca="false">IF(G22="Tak",0,IF(COUNTA(C22:F22)=0,"",IF(H22&gt;=3,3,IF(H22&gt;=1,2,1))))</f>
        <v/>
      </c>
      <c r="J22" s="14"/>
    </row>
    <row r="23" customFormat="false" ht="15" hidden="false" customHeight="false" outlineLevel="0" collapsed="false">
      <c r="A23" s="9" t="str">
        <f aca="false">Karta!F5</f>
        <v>Kandydat C</v>
      </c>
      <c r="B23" s="8" t="n">
        <v>8</v>
      </c>
      <c r="C23" s="10"/>
      <c r="D23" s="10"/>
      <c r="E23" s="10"/>
      <c r="F23" s="10"/>
      <c r="G23" s="10"/>
      <c r="H23" s="8" t="n">
        <f aca="false">COUNTIF(C23:F23,"Tak")</f>
        <v>0</v>
      </c>
      <c r="I23" s="8" t="str">
        <f aca="false">IF(G23="Tak",0,IF(COUNTA(C23:F23)=0,"",IF(H23&gt;=3,3,IF(H23&gt;=1,2,1))))</f>
        <v/>
      </c>
      <c r="J23" s="14"/>
    </row>
    <row r="24" customFormat="false" ht="15" hidden="false" customHeight="false" outlineLevel="0" collapsed="false">
      <c r="A24" s="9" t="str">
        <f aca="false">Karta!F5</f>
        <v>Kandydat C</v>
      </c>
      <c r="B24" s="8" t="n">
        <v>9</v>
      </c>
      <c r="C24" s="10"/>
      <c r="D24" s="10"/>
      <c r="E24" s="10"/>
      <c r="F24" s="10"/>
      <c r="G24" s="10"/>
      <c r="H24" s="8" t="n">
        <f aca="false">COUNTIF(C24:F24,"Tak")</f>
        <v>0</v>
      </c>
      <c r="I24" s="8" t="str">
        <f aca="false">IF(G24="Tak",0,IF(COUNTA(C24:F24)=0,"",IF(H24&gt;=3,3,IF(H24&gt;=1,2,1))))</f>
        <v/>
      </c>
      <c r="J24" s="14"/>
    </row>
    <row r="25" customFormat="false" ht="15" hidden="false" customHeight="false" outlineLevel="0" collapsed="false">
      <c r="A25" s="9" t="str">
        <f aca="false">Karta!F5</f>
        <v>Kandydat C</v>
      </c>
      <c r="B25" s="8" t="n">
        <v>10</v>
      </c>
      <c r="C25" s="10"/>
      <c r="D25" s="10"/>
      <c r="E25" s="10"/>
      <c r="F25" s="10"/>
      <c r="G25" s="10"/>
      <c r="H25" s="8" t="n">
        <f aca="false">COUNTIF(C25:F25,"Tak")</f>
        <v>0</v>
      </c>
      <c r="I25" s="8" t="str">
        <f aca="false">IF(G25="Tak",0,IF(COUNTA(C25:F25)=0,"",IF(H25&gt;=3,3,IF(H25&gt;=1,2,1))))</f>
        <v/>
      </c>
      <c r="J25" s="14"/>
    </row>
    <row r="26" customFormat="false" ht="15" hidden="false" customHeight="false" outlineLevel="0" collapsed="false">
      <c r="A26" s="9" t="str">
        <f aca="false">Karta!G5</f>
        <v>Kandydat D</v>
      </c>
      <c r="B26" s="8" t="n">
        <v>4</v>
      </c>
      <c r="C26" s="10"/>
      <c r="D26" s="10"/>
      <c r="E26" s="10"/>
      <c r="F26" s="10"/>
      <c r="G26" s="10"/>
      <c r="H26" s="8" t="n">
        <f aca="false">COUNTIF(C26:F26,"Tak")</f>
        <v>0</v>
      </c>
      <c r="I26" s="8" t="str">
        <f aca="false">IF(G26="Tak",0,IF(COUNTA(C26:F26)=0,"",IF(H26&gt;=3,3,IF(H26&gt;=1,2,1))))</f>
        <v/>
      </c>
      <c r="J26" s="14"/>
    </row>
    <row r="27" customFormat="false" ht="15" hidden="false" customHeight="false" outlineLevel="0" collapsed="false">
      <c r="A27" s="9" t="str">
        <f aca="false">Karta!G5</f>
        <v>Kandydat D</v>
      </c>
      <c r="B27" s="8" t="n">
        <v>5</v>
      </c>
      <c r="C27" s="10"/>
      <c r="D27" s="10"/>
      <c r="E27" s="10"/>
      <c r="F27" s="10"/>
      <c r="G27" s="10"/>
      <c r="H27" s="8" t="n">
        <f aca="false">COUNTIF(C27:F27,"Tak")</f>
        <v>0</v>
      </c>
      <c r="I27" s="8" t="str">
        <f aca="false">IF(G27="Tak",0,IF(COUNTA(C27:F27)=0,"",IF(H27&gt;=3,3,IF(H27&gt;=1,2,1))))</f>
        <v/>
      </c>
      <c r="J27" s="14"/>
    </row>
    <row r="28" customFormat="false" ht="15" hidden="false" customHeight="false" outlineLevel="0" collapsed="false">
      <c r="A28" s="9" t="str">
        <f aca="false">Karta!G5</f>
        <v>Kandydat D</v>
      </c>
      <c r="B28" s="8" t="n">
        <v>6</v>
      </c>
      <c r="C28" s="10"/>
      <c r="D28" s="10"/>
      <c r="E28" s="10"/>
      <c r="F28" s="10"/>
      <c r="G28" s="10"/>
      <c r="H28" s="8" t="n">
        <f aca="false">COUNTIF(C28:F28,"Tak")</f>
        <v>0</v>
      </c>
      <c r="I28" s="8" t="str">
        <f aca="false">IF(G28="Tak",0,IF(COUNTA(C28:F28)=0,"",IF(H28&gt;=3,3,IF(H28&gt;=1,2,1))))</f>
        <v/>
      </c>
      <c r="J28" s="14"/>
    </row>
    <row r="29" customFormat="false" ht="15" hidden="false" customHeight="false" outlineLevel="0" collapsed="false">
      <c r="A29" s="9" t="str">
        <f aca="false">Karta!G5</f>
        <v>Kandydat D</v>
      </c>
      <c r="B29" s="8" t="n">
        <v>7</v>
      </c>
      <c r="C29" s="10"/>
      <c r="D29" s="10"/>
      <c r="E29" s="10"/>
      <c r="F29" s="10"/>
      <c r="G29" s="10"/>
      <c r="H29" s="8" t="n">
        <f aca="false">COUNTIF(C29:F29,"Tak")</f>
        <v>0</v>
      </c>
      <c r="I29" s="8" t="str">
        <f aca="false">IF(G29="Tak",0,IF(COUNTA(C29:F29)=0,"",IF(H29&gt;=3,3,IF(H29&gt;=1,2,1))))</f>
        <v/>
      </c>
      <c r="J29" s="14"/>
    </row>
    <row r="30" customFormat="false" ht="15" hidden="false" customHeight="false" outlineLevel="0" collapsed="false">
      <c r="A30" s="9" t="str">
        <f aca="false">Karta!G5</f>
        <v>Kandydat D</v>
      </c>
      <c r="B30" s="8" t="n">
        <v>8</v>
      </c>
      <c r="C30" s="10"/>
      <c r="D30" s="10"/>
      <c r="E30" s="10"/>
      <c r="F30" s="10"/>
      <c r="G30" s="10"/>
      <c r="H30" s="8" t="n">
        <f aca="false">COUNTIF(C30:F30,"Tak")</f>
        <v>0</v>
      </c>
      <c r="I30" s="8" t="str">
        <f aca="false">IF(G30="Tak",0,IF(COUNTA(C30:F30)=0,"",IF(H30&gt;=3,3,IF(H30&gt;=1,2,1))))</f>
        <v/>
      </c>
      <c r="J30" s="14"/>
    </row>
    <row r="31" customFormat="false" ht="15" hidden="false" customHeight="false" outlineLevel="0" collapsed="false">
      <c r="A31" s="9" t="str">
        <f aca="false">Karta!G5</f>
        <v>Kandydat D</v>
      </c>
      <c r="B31" s="8" t="n">
        <v>9</v>
      </c>
      <c r="C31" s="10"/>
      <c r="D31" s="10"/>
      <c r="E31" s="10"/>
      <c r="F31" s="10"/>
      <c r="G31" s="10"/>
      <c r="H31" s="8" t="n">
        <f aca="false">COUNTIF(C31:F31,"Tak")</f>
        <v>0</v>
      </c>
      <c r="I31" s="8" t="str">
        <f aca="false">IF(G31="Tak",0,IF(COUNTA(C31:F31)=0,"",IF(H31&gt;=3,3,IF(H31&gt;=1,2,1))))</f>
        <v/>
      </c>
      <c r="J31" s="14"/>
    </row>
    <row r="32" customFormat="false" ht="15" hidden="false" customHeight="false" outlineLevel="0" collapsed="false">
      <c r="A32" s="9" t="str">
        <f aca="false">Karta!G5</f>
        <v>Kandydat D</v>
      </c>
      <c r="B32" s="8" t="n">
        <v>10</v>
      </c>
      <c r="C32" s="10"/>
      <c r="D32" s="10"/>
      <c r="E32" s="10"/>
      <c r="F32" s="10"/>
      <c r="G32" s="10"/>
      <c r="H32" s="8" t="n">
        <f aca="false">COUNTIF(C32:F32,"Tak")</f>
        <v>0</v>
      </c>
      <c r="I32" s="8" t="str">
        <f aca="false">IF(G32="Tak",0,IF(COUNTA(C32:F32)=0,"",IF(H32&gt;=3,3,IF(H32&gt;=1,2,1))))</f>
        <v/>
      </c>
      <c r="J32" s="14"/>
    </row>
    <row r="33" customFormat="false" ht="15" hidden="false" customHeight="false" outlineLevel="0" collapsed="false">
      <c r="A33" s="9" t="str">
        <f aca="false">Karta!H5</f>
        <v>Kandydat E</v>
      </c>
      <c r="B33" s="8" t="n">
        <v>4</v>
      </c>
      <c r="C33" s="10"/>
      <c r="D33" s="10"/>
      <c r="E33" s="10"/>
      <c r="F33" s="10"/>
      <c r="G33" s="10"/>
      <c r="H33" s="8" t="n">
        <f aca="false">COUNTIF(C33:F33,"Tak")</f>
        <v>0</v>
      </c>
      <c r="I33" s="8" t="str">
        <f aca="false">IF(G33="Tak",0,IF(COUNTA(C33:F33)=0,"",IF(H33&gt;=3,3,IF(H33&gt;=1,2,1))))</f>
        <v/>
      </c>
      <c r="J33" s="14"/>
    </row>
    <row r="34" customFormat="false" ht="15" hidden="false" customHeight="false" outlineLevel="0" collapsed="false">
      <c r="A34" s="9" t="str">
        <f aca="false">Karta!H5</f>
        <v>Kandydat E</v>
      </c>
      <c r="B34" s="8" t="n">
        <v>5</v>
      </c>
      <c r="C34" s="10"/>
      <c r="D34" s="10"/>
      <c r="E34" s="10"/>
      <c r="F34" s="10"/>
      <c r="G34" s="10"/>
      <c r="H34" s="8" t="n">
        <f aca="false">COUNTIF(C34:F34,"Tak")</f>
        <v>0</v>
      </c>
      <c r="I34" s="8" t="str">
        <f aca="false">IF(G34="Tak",0,IF(COUNTA(C34:F34)=0,"",IF(H34&gt;=3,3,IF(H34&gt;=1,2,1))))</f>
        <v/>
      </c>
      <c r="J34" s="14"/>
    </row>
    <row r="35" customFormat="false" ht="15" hidden="false" customHeight="false" outlineLevel="0" collapsed="false">
      <c r="A35" s="9" t="str">
        <f aca="false">Karta!H5</f>
        <v>Kandydat E</v>
      </c>
      <c r="B35" s="8" t="n">
        <v>6</v>
      </c>
      <c r="C35" s="10"/>
      <c r="D35" s="10"/>
      <c r="E35" s="10"/>
      <c r="F35" s="10"/>
      <c r="G35" s="10"/>
      <c r="H35" s="8" t="n">
        <f aca="false">COUNTIF(C35:F35,"Tak")</f>
        <v>0</v>
      </c>
      <c r="I35" s="8" t="str">
        <f aca="false">IF(G35="Tak",0,IF(COUNTA(C35:F35)=0,"",IF(H35&gt;=3,3,IF(H35&gt;=1,2,1))))</f>
        <v/>
      </c>
      <c r="J35" s="14"/>
    </row>
    <row r="36" customFormat="false" ht="15" hidden="false" customHeight="false" outlineLevel="0" collapsed="false">
      <c r="A36" s="9" t="str">
        <f aca="false">Karta!H5</f>
        <v>Kandydat E</v>
      </c>
      <c r="B36" s="8" t="n">
        <v>7</v>
      </c>
      <c r="C36" s="10"/>
      <c r="D36" s="10"/>
      <c r="E36" s="10"/>
      <c r="F36" s="10"/>
      <c r="G36" s="10"/>
      <c r="H36" s="8" t="n">
        <f aca="false">COUNTIF(C36:F36,"Tak")</f>
        <v>0</v>
      </c>
      <c r="I36" s="8" t="str">
        <f aca="false">IF(G36="Tak",0,IF(COUNTA(C36:F36)=0,"",IF(H36&gt;=3,3,IF(H36&gt;=1,2,1))))</f>
        <v/>
      </c>
      <c r="J36" s="14"/>
    </row>
    <row r="37" customFormat="false" ht="15" hidden="false" customHeight="false" outlineLevel="0" collapsed="false">
      <c r="A37" s="9" t="str">
        <f aca="false">Karta!H5</f>
        <v>Kandydat E</v>
      </c>
      <c r="B37" s="8" t="n">
        <v>8</v>
      </c>
      <c r="C37" s="10"/>
      <c r="D37" s="10"/>
      <c r="E37" s="10"/>
      <c r="F37" s="10"/>
      <c r="G37" s="10"/>
      <c r="H37" s="8" t="n">
        <f aca="false">COUNTIF(C37:F37,"Tak")</f>
        <v>0</v>
      </c>
      <c r="I37" s="8" t="str">
        <f aca="false">IF(G37="Tak",0,IF(COUNTA(C37:F37)=0,"",IF(H37&gt;=3,3,IF(H37&gt;=1,2,1))))</f>
        <v/>
      </c>
      <c r="J37" s="14"/>
    </row>
    <row r="38" customFormat="false" ht="15" hidden="false" customHeight="false" outlineLevel="0" collapsed="false">
      <c r="A38" s="9" t="str">
        <f aca="false">Karta!H5</f>
        <v>Kandydat E</v>
      </c>
      <c r="B38" s="8" t="n">
        <v>9</v>
      </c>
      <c r="C38" s="10"/>
      <c r="D38" s="10"/>
      <c r="E38" s="10"/>
      <c r="F38" s="10"/>
      <c r="G38" s="10"/>
      <c r="H38" s="8" t="n">
        <f aca="false">COUNTIF(C38:F38,"Tak")</f>
        <v>0</v>
      </c>
      <c r="I38" s="8" t="str">
        <f aca="false">IF(G38="Tak",0,IF(COUNTA(C38:F38)=0,"",IF(H38&gt;=3,3,IF(H38&gt;=1,2,1))))</f>
        <v/>
      </c>
      <c r="J38" s="14"/>
    </row>
    <row r="39" customFormat="false" ht="15" hidden="false" customHeight="false" outlineLevel="0" collapsed="false">
      <c r="A39" s="9" t="str">
        <f aca="false">Karta!H5</f>
        <v>Kandydat E</v>
      </c>
      <c r="B39" s="8" t="n">
        <v>10</v>
      </c>
      <c r="C39" s="10"/>
      <c r="D39" s="10"/>
      <c r="E39" s="10"/>
      <c r="F39" s="10"/>
      <c r="G39" s="10"/>
      <c r="H39" s="8" t="n">
        <f aca="false">COUNTIF(C39:F39,"Tak")</f>
        <v>0</v>
      </c>
      <c r="I39" s="8" t="str">
        <f aca="false">IF(G39="Tak",0,IF(COUNTA(C39:F39)=0,"",IF(H39&gt;=3,3,IF(H39&gt;=1,2,1))))</f>
        <v/>
      </c>
      <c r="J39" s="14"/>
    </row>
  </sheetData>
  <dataValidations count="1">
    <dataValidation allowBlank="true" errorStyle="stop" operator="between" showDropDown="false" showErrorMessage="false" showInputMessage="false" sqref="C5:G39" type="list">
      <formula1>"Tak,Nie"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95"/>
  </cols>
  <sheetData>
    <row r="1" customFormat="false" ht="17.35" hidden="false" customHeight="false" outlineLevel="0" collapsed="false">
      <c r="A1" s="1" t="s">
        <v>48</v>
      </c>
    </row>
    <row r="3" customFormat="false" ht="15" hidden="false" customHeight="false" outlineLevel="0" collapsed="false">
      <c r="A3" s="6" t="s">
        <v>49</v>
      </c>
      <c r="B3" s="6" t="s">
        <v>50</v>
      </c>
    </row>
    <row r="4" customFormat="false" ht="30" hidden="false" customHeight="true" outlineLevel="0" collapsed="false">
      <c r="A4" s="8" t="n">
        <v>0</v>
      </c>
      <c r="B4" s="9" t="s">
        <v>51</v>
      </c>
    </row>
    <row r="5" customFormat="false" ht="30" hidden="false" customHeight="true" outlineLevel="0" collapsed="false">
      <c r="A5" s="8" t="n">
        <v>1</v>
      </c>
      <c r="B5" s="9" t="s">
        <v>52</v>
      </c>
    </row>
    <row r="6" customFormat="false" ht="30" hidden="false" customHeight="true" outlineLevel="0" collapsed="false">
      <c r="A6" s="8" t="n">
        <v>2</v>
      </c>
      <c r="B6" s="9" t="s">
        <v>53</v>
      </c>
    </row>
    <row r="7" customFormat="false" ht="30" hidden="false" customHeight="true" outlineLevel="0" collapsed="false">
      <c r="A7" s="8" t="n">
        <v>3</v>
      </c>
      <c r="B7" s="9" t="s">
        <v>54</v>
      </c>
    </row>
    <row r="10" customFormat="false" ht="17.35" hidden="false" customHeight="false" outlineLevel="0" collapsed="false">
      <c r="A10" s="1" t="s">
        <v>55</v>
      </c>
    </row>
    <row r="12" customFormat="false" ht="27.75" hidden="false" customHeight="true" outlineLevel="0" collapsed="false">
      <c r="A12" s="11" t="s">
        <v>40</v>
      </c>
      <c r="B12" s="9" t="s">
        <v>56</v>
      </c>
    </row>
    <row r="13" customFormat="false" ht="27.75" hidden="false" customHeight="true" outlineLevel="0" collapsed="false">
      <c r="A13" s="11" t="s">
        <v>41</v>
      </c>
      <c r="B13" s="9" t="s">
        <v>57</v>
      </c>
    </row>
    <row r="14" customFormat="false" ht="27.75" hidden="false" customHeight="true" outlineLevel="0" collapsed="false">
      <c r="A14" s="11" t="s">
        <v>42</v>
      </c>
      <c r="B14" s="9" t="s">
        <v>58</v>
      </c>
    </row>
    <row r="15" customFormat="false" ht="27.75" hidden="false" customHeight="true" outlineLevel="0" collapsed="false">
      <c r="A15" s="11" t="s">
        <v>43</v>
      </c>
      <c r="B15" s="9" t="s">
        <v>59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5" topLeftCell="D6" activePane="bottomRight" state="frozen"/>
      <selection pane="topLeft" activeCell="A1" activeCellId="0" sqref="A1"/>
      <selection pane="topRight" activeCell="D1" activeCellId="0" sqref="D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46"/>
    <col collapsed="false" customWidth="true" hidden="false" outlineLevel="0" max="3" min="3" style="0" width="11"/>
    <col collapsed="false" customWidth="true" hidden="false" outlineLevel="0" max="8" min="4" style="0" width="17"/>
  </cols>
  <sheetData>
    <row r="1" customFormat="false" ht="17.35" hidden="false" customHeight="false" outlineLevel="0" collapsed="false">
      <c r="A1" s="1" t="s">
        <v>60</v>
      </c>
    </row>
    <row r="2" customFormat="false" ht="15" hidden="false" customHeight="false" outlineLevel="0" collapsed="false">
      <c r="A2" s="4" t="s">
        <v>11</v>
      </c>
      <c r="B2" s="5"/>
      <c r="D2" s="4" t="s">
        <v>12</v>
      </c>
      <c r="E2" s="5"/>
    </row>
    <row r="3" customFormat="false" ht="15" hidden="false" customHeight="false" outlineLevel="0" collapsed="false">
      <c r="A3" s="3" t="s">
        <v>13</v>
      </c>
    </row>
    <row r="5" customFormat="false" ht="23.85" hidden="false" customHeight="false" outlineLevel="0" collapsed="false">
      <c r="A5" s="6" t="s">
        <v>14</v>
      </c>
      <c r="B5" s="6" t="s">
        <v>15</v>
      </c>
      <c r="C5" s="6" t="s">
        <v>16</v>
      </c>
      <c r="D5" s="7" t="s">
        <v>61</v>
      </c>
      <c r="E5" s="7" t="s">
        <v>62</v>
      </c>
      <c r="F5" s="7" t="s">
        <v>63</v>
      </c>
      <c r="G5" s="7"/>
      <c r="H5" s="7"/>
    </row>
    <row r="6" customFormat="false" ht="30" hidden="false" customHeight="true" outlineLevel="0" collapsed="false">
      <c r="A6" s="8" t="n">
        <v>4</v>
      </c>
      <c r="B6" s="9" t="s">
        <v>22</v>
      </c>
      <c r="C6" s="10" t="n">
        <v>1</v>
      </c>
      <c r="D6" s="10" t="n">
        <v>3</v>
      </c>
      <c r="E6" s="10" t="n">
        <v>2</v>
      </c>
      <c r="F6" s="10" t="n">
        <v>3</v>
      </c>
      <c r="G6" s="10"/>
      <c r="H6" s="10"/>
    </row>
    <row r="7" customFormat="false" ht="30" hidden="false" customHeight="true" outlineLevel="0" collapsed="false">
      <c r="A7" s="8" t="n">
        <v>5</v>
      </c>
      <c r="B7" s="9" t="s">
        <v>23</v>
      </c>
      <c r="C7" s="10" t="n">
        <v>2</v>
      </c>
      <c r="D7" s="10" t="n">
        <v>2</v>
      </c>
      <c r="E7" s="10" t="n">
        <v>1</v>
      </c>
      <c r="F7" s="10" t="n">
        <v>3</v>
      </c>
      <c r="G7" s="10"/>
      <c r="H7" s="10"/>
    </row>
    <row r="8" customFormat="false" ht="30" hidden="false" customHeight="true" outlineLevel="0" collapsed="false">
      <c r="A8" s="8" t="n">
        <v>6</v>
      </c>
      <c r="B8" s="9" t="s">
        <v>24</v>
      </c>
      <c r="C8" s="10" t="n">
        <v>2</v>
      </c>
      <c r="D8" s="10" t="n">
        <v>3</v>
      </c>
      <c r="E8" s="10" t="n">
        <v>1</v>
      </c>
      <c r="F8" s="10" t="n">
        <v>0</v>
      </c>
      <c r="G8" s="10"/>
      <c r="H8" s="10"/>
    </row>
    <row r="9" customFormat="false" ht="30" hidden="false" customHeight="true" outlineLevel="0" collapsed="false">
      <c r="A9" s="8" t="n">
        <v>7</v>
      </c>
      <c r="B9" s="9" t="s">
        <v>25</v>
      </c>
      <c r="C9" s="10" t="n">
        <v>1</v>
      </c>
      <c r="D9" s="10" t="n">
        <v>2</v>
      </c>
      <c r="E9" s="10" t="n">
        <v>3</v>
      </c>
      <c r="F9" s="10" t="n">
        <v>2</v>
      </c>
      <c r="G9" s="10"/>
      <c r="H9" s="10"/>
    </row>
    <row r="10" customFormat="false" ht="30" hidden="false" customHeight="true" outlineLevel="0" collapsed="false">
      <c r="A10" s="8" t="n">
        <v>8</v>
      </c>
      <c r="B10" s="9" t="s">
        <v>26</v>
      </c>
      <c r="C10" s="10" t="n">
        <v>1</v>
      </c>
      <c r="D10" s="10" t="n">
        <v>3</v>
      </c>
      <c r="E10" s="10" t="n">
        <v>2</v>
      </c>
      <c r="F10" s="10" t="n">
        <v>1</v>
      </c>
      <c r="G10" s="10"/>
      <c r="H10" s="10"/>
    </row>
    <row r="11" customFormat="false" ht="30" hidden="false" customHeight="true" outlineLevel="0" collapsed="false">
      <c r="A11" s="8" t="n">
        <v>9</v>
      </c>
      <c r="B11" s="9" t="s">
        <v>27</v>
      </c>
      <c r="C11" s="10" t="n">
        <v>1</v>
      </c>
      <c r="D11" s="10" t="n">
        <v>2</v>
      </c>
      <c r="E11" s="10" t="n">
        <v>1</v>
      </c>
      <c r="F11" s="10" t="n">
        <v>2</v>
      </c>
      <c r="G11" s="10"/>
      <c r="H11" s="10"/>
    </row>
    <row r="12" customFormat="false" ht="30" hidden="false" customHeight="true" outlineLevel="0" collapsed="false">
      <c r="A12" s="8" t="n">
        <v>10</v>
      </c>
      <c r="B12" s="9" t="s">
        <v>28</v>
      </c>
      <c r="C12" s="10" t="n">
        <v>1</v>
      </c>
      <c r="D12" s="10" t="n">
        <v>3</v>
      </c>
      <c r="E12" s="10" t="n">
        <v>2</v>
      </c>
      <c r="F12" s="10"/>
      <c r="G12" s="10"/>
      <c r="H12" s="10"/>
    </row>
    <row r="14" customFormat="false" ht="15" hidden="false" customHeight="true" outlineLevel="0" collapsed="false">
      <c r="A14" s="11" t="s">
        <v>29</v>
      </c>
      <c r="B14" s="11"/>
      <c r="C14" s="11"/>
      <c r="D14" s="8" t="n">
        <f aca="false">COUNT(D6:D12)</f>
        <v>7</v>
      </c>
      <c r="E14" s="8" t="n">
        <f aca="false">COUNT(E6:E12)</f>
        <v>7</v>
      </c>
      <c r="F14" s="8" t="n">
        <f aca="false">COUNT(F6:F12)</f>
        <v>6</v>
      </c>
      <c r="G14" s="8" t="n">
        <f aca="false">COUNT(G6:G12)</f>
        <v>0</v>
      </c>
      <c r="H14" s="8" t="n">
        <f aca="false">COUNT(H6:H12)</f>
        <v>0</v>
      </c>
    </row>
    <row r="15" customFormat="false" ht="15" hidden="false" customHeight="true" outlineLevel="0" collapsed="false">
      <c r="A15" s="11" t="s">
        <v>30</v>
      </c>
      <c r="B15" s="11"/>
      <c r="C15" s="11"/>
      <c r="D15" s="8" t="n">
        <f aca="false">SUMPRODUCT($C$6:$C$12,D6:D12)</f>
        <v>23</v>
      </c>
      <c r="E15" s="8" t="n">
        <f aca="false">SUMPRODUCT($C$6:$C$12,E6:E12)</f>
        <v>14</v>
      </c>
      <c r="F15" s="8" t="n">
        <f aca="false">SUMPRODUCT($C$6:$C$12,F6:F12)</f>
        <v>14</v>
      </c>
      <c r="G15" s="8" t="n">
        <f aca="false">SUMPRODUCT($C$6:$C$12,G6:G12)</f>
        <v>0</v>
      </c>
      <c r="H15" s="8" t="n">
        <f aca="false">SUMPRODUCT($C$6:$C$12,H6:H12)</f>
        <v>0</v>
      </c>
    </row>
    <row r="16" customFormat="false" ht="15" hidden="false" customHeight="true" outlineLevel="0" collapsed="false">
      <c r="A16" s="11" t="s">
        <v>31</v>
      </c>
      <c r="B16" s="11"/>
      <c r="C16" s="11"/>
      <c r="D16" s="8" t="n">
        <f aca="false">SUMPRODUCT($C$6:$C$12,--(D6:D12&lt;&gt;""))*3</f>
        <v>27</v>
      </c>
      <c r="E16" s="8" t="n">
        <f aca="false">SUMPRODUCT($C$6:$C$12,--(E6:E12&lt;&gt;""))*3</f>
        <v>27</v>
      </c>
      <c r="F16" s="8" t="n">
        <f aca="false">SUMPRODUCT($C$6:$C$12,--(F6:F12&lt;&gt;""))*3</f>
        <v>24</v>
      </c>
      <c r="G16" s="8" t="n">
        <f aca="false">SUMPRODUCT($C$6:$C$12,--(G6:G12&lt;&gt;""))*3</f>
        <v>0</v>
      </c>
      <c r="H16" s="8" t="n">
        <f aca="false">SUMPRODUCT($C$6:$C$12,--(H6:H12&lt;&gt;""))*3</f>
        <v>0</v>
      </c>
    </row>
    <row r="17" customFormat="false" ht="15" hidden="false" customHeight="true" outlineLevel="0" collapsed="false">
      <c r="A17" s="11" t="s">
        <v>32</v>
      </c>
      <c r="B17" s="11"/>
      <c r="C17" s="11"/>
      <c r="D17" s="12" t="n">
        <f aca="false">IF(D16=0,"",D15/D16)</f>
        <v>0.851851851851852</v>
      </c>
      <c r="E17" s="12" t="n">
        <f aca="false">IF(E16=0,"",E15/E16)</f>
        <v>0.518518518518519</v>
      </c>
      <c r="F17" s="12" t="n">
        <f aca="false">IF(F16=0,"",F15/F16)</f>
        <v>0.583333333333333</v>
      </c>
      <c r="G17" s="12" t="str">
        <f aca="false">IF(G16=0,"",G15/G16)</f>
        <v/>
      </c>
      <c r="H17" s="12" t="str">
        <f aca="false">IF(H16=0,"",H15/H16)</f>
        <v/>
      </c>
    </row>
    <row r="18" customFormat="false" ht="15" hidden="false" customHeight="true" outlineLevel="0" collapsed="false">
      <c r="A18" s="11" t="s">
        <v>33</v>
      </c>
      <c r="B18" s="11"/>
      <c r="C18" s="11"/>
      <c r="D18" s="8" t="str">
        <f aca="false">IF(D14=0,"",IF(D14=7,"kompletna","niepełna"))</f>
        <v>kompletna</v>
      </c>
      <c r="E18" s="8" t="str">
        <f aca="false">IF(E14=0,"",IF(E14=7,"kompletna","niepełna"))</f>
        <v>kompletna</v>
      </c>
      <c r="F18" s="8" t="str">
        <f aca="false">IF(F14=0,"",IF(F14=7,"kompletna","niepełna"))</f>
        <v>niepełna</v>
      </c>
      <c r="G18" s="8" t="str">
        <f aca="false">IF(G14=0,"",IF(G14=7,"kompletna","niepełna"))</f>
        <v/>
      </c>
      <c r="H18" s="8" t="str">
        <f aca="false">IF(H14=0,"",IF(H14=7,"kompletna","niepełna"))</f>
        <v/>
      </c>
    </row>
    <row r="19" customFormat="false" ht="15" hidden="false" customHeight="true" outlineLevel="0" collapsed="false">
      <c r="A19" s="11" t="s">
        <v>34</v>
      </c>
      <c r="B19" s="11"/>
      <c r="C19" s="11"/>
      <c r="D19" s="8" t="n">
        <f aca="false">IF(D17="","",RANK(D17,$D$17:$H$17))</f>
        <v>1</v>
      </c>
      <c r="E19" s="8" t="n">
        <f aca="false">IF(E17="","",RANK(E17,$D$17:$H$17))</f>
        <v>3</v>
      </c>
      <c r="F19" s="8" t="n">
        <f aca="false">IF(F17="","",RANK(F17,$D$17:$H$17))</f>
        <v>2</v>
      </c>
      <c r="G19" s="8" t="str">
        <f aca="false">IF(G17="","",RANK(G17,$D$17:$H$17))</f>
        <v/>
      </c>
      <c r="H19" s="8" t="str">
        <f aca="false">IF(H17="","",RANK(H17,$D$17:$H$17))</f>
        <v/>
      </c>
    </row>
    <row r="21" customFormat="false" ht="60" hidden="false" customHeight="true" outlineLevel="0" collapsed="false">
      <c r="A21" s="13" t="s">
        <v>35</v>
      </c>
      <c r="B21" s="13"/>
      <c r="C21" s="13"/>
      <c r="D21" s="14"/>
      <c r="E21" s="14" t="s">
        <v>64</v>
      </c>
      <c r="F21" s="14" t="s">
        <v>65</v>
      </c>
      <c r="G21" s="14"/>
      <c r="H21" s="14"/>
    </row>
  </sheetData>
  <mergeCells count="7">
    <mergeCell ref="A14:C14"/>
    <mergeCell ref="A15:C15"/>
    <mergeCell ref="A16:C16"/>
    <mergeCell ref="A17:C17"/>
    <mergeCell ref="A18:C18"/>
    <mergeCell ref="A19:C19"/>
    <mergeCell ref="A21:C21"/>
  </mergeCells>
  <dataValidations count="2">
    <dataValidation allowBlank="true" errorStyle="stop" operator="between" showDropDown="false" showErrorMessage="false" showInputMessage="false" sqref="D6:H12" type="list">
      <formula1>"0,1,2,3"</formula1>
      <formula2>0</formula2>
    </dataValidation>
    <dataValidation allowBlank="false" errorStyle="stop" operator="between" showDropDown="false" showErrorMessage="false" showInputMessage="false" sqref="C6:C12" type="list">
      <formula1>"1,2,3"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2026-10-06T08:01:52Z</dcterms:created>
  <dc:creator>openpyxl</dc:creator>
  <dc:description/>
  <dc:language>en-US</dc:language>
  <cp:lastModifiedBy/>
  <dcterms:modified xsi:type="dcterms:W3CDTF">2026-10-06T08:01:52Z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